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meprimo.sharepoint.com/sites/Finclass-Contedo/Documentos Compartilhados/Materiais complementares/"/>
    </mc:Choice>
  </mc:AlternateContent>
  <xr:revisionPtr revIDLastSave="0" documentId="8_{69F3F69A-5A84-4CE5-AD43-1F5D616D7637}" xr6:coauthVersionLast="47" xr6:coauthVersionMax="47" xr10:uidLastSave="{00000000-0000-0000-0000-000000000000}"/>
  <bookViews>
    <workbookView xWindow="-110" yWindow="-110" windowWidth="19420" windowHeight="10420" xr2:uid="{3F688694-DD75-47A6-A352-B6C2FA9FAB0C}"/>
  </bookViews>
  <sheets>
    <sheet name="Planilh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25" i="2" s="1"/>
  <c r="E16" i="2"/>
  <c r="F16" i="2" s="1"/>
  <c r="E11" i="2"/>
  <c r="F11" i="2" s="1"/>
  <c r="E12" i="2"/>
  <c r="F12" i="2" s="1"/>
  <c r="E13" i="2"/>
  <c r="F13" i="2" s="1"/>
  <c r="E14" i="2"/>
  <c r="F14" i="2" s="1"/>
  <c r="E15" i="2"/>
  <c r="F15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</calcChain>
</file>

<file path=xl/sharedStrings.xml><?xml version="1.0" encoding="utf-8"?>
<sst xmlns="http://schemas.openxmlformats.org/spreadsheetml/2006/main" count="15" uniqueCount="14">
  <si>
    <t>Quanto você vai investir no primeiro mês?</t>
  </si>
  <si>
    <t>Qual valor você vai investir todos os meses?</t>
  </si>
  <si>
    <t>Você atingirá o primeiro milhão em...</t>
  </si>
  <si>
    <t>Meses</t>
  </si>
  <si>
    <t>Anos</t>
  </si>
  <si>
    <t>Qual a taxa de juros anual prevista?</t>
  </si>
  <si>
    <r>
      <rPr>
        <sz val="18"/>
        <color theme="0"/>
        <rFont val="Proxima Nova Light"/>
      </rPr>
      <t>Quando chegarei ao meu</t>
    </r>
    <r>
      <rPr>
        <b/>
        <sz val="18"/>
        <color theme="0"/>
        <rFont val="Proxima Nova Light"/>
      </rPr>
      <t xml:space="preserve"> </t>
    </r>
    <r>
      <rPr>
        <b/>
        <sz val="18"/>
        <color theme="0"/>
        <rFont val="Proxima Nova Bold"/>
      </rPr>
      <t>primeiro milhão</t>
    </r>
  </si>
  <si>
    <t>Seu nome</t>
  </si>
  <si>
    <t>Column1</t>
  </si>
  <si>
    <t>Em meses</t>
  </si>
  <si>
    <t>Em anos</t>
  </si>
  <si>
    <t>Quando chegarei ao primeiro milhão com...</t>
  </si>
  <si>
    <t>Simulação personalizada</t>
  </si>
  <si>
    <t>Taxa de juros utilizada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</si>
</sst>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E6FF"/>
      <name val="Calibri"/>
      <family val="2"/>
      <scheme val="minor"/>
    </font>
    <font>
      <sz val="11"/>
      <color theme="0"/>
      <name val="ProximaNova-Regular"/>
    </font>
    <font>
      <b/>
      <sz val="11"/>
      <color theme="0"/>
      <name val="ProximaNova-Regular"/>
    </font>
    <font>
      <b/>
      <sz val="18"/>
      <color theme="0"/>
      <name val="ProximaNova-Regular"/>
    </font>
    <font>
      <sz val="11"/>
      <color theme="0"/>
      <name val="Proxima Nova Bold"/>
    </font>
    <font>
      <b/>
      <sz val="18"/>
      <color theme="0"/>
      <name val="Proxima Nova Light"/>
    </font>
    <font>
      <b/>
      <sz val="18"/>
      <color theme="0"/>
      <name val="Proxima Nova Bold"/>
    </font>
    <font>
      <sz val="18"/>
      <color theme="0"/>
      <name val="Proxima Nova Light"/>
    </font>
    <font>
      <sz val="11"/>
      <color theme="0"/>
      <name val="Calibri"/>
      <family val="2"/>
      <scheme val="minor"/>
    </font>
    <font>
      <sz val="11"/>
      <color theme="1"/>
      <name val="Proxima Nova Bold"/>
    </font>
    <font>
      <sz val="11"/>
      <color rgb="FF00E6FF"/>
      <name val="Proxima Nova Bold"/>
    </font>
    <font>
      <sz val="11"/>
      <color theme="0"/>
      <name val="Proxima Nova Medium"/>
    </font>
    <font>
      <sz val="11"/>
      <color rgb="FF00E6FF"/>
      <name val="ProximaNova-Regular"/>
    </font>
    <font>
      <sz val="11"/>
      <color theme="1"/>
      <name val="ProximaNova-Regular"/>
    </font>
    <font>
      <sz val="10"/>
      <color rgb="FF00E6FF"/>
      <name val="ProximaNova-Regula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E6FF"/>
        <bgColor indexed="64"/>
      </patternFill>
    </fill>
    <fill>
      <patternFill patternType="solid">
        <fgColor theme="2" tint="-0.7499923703726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 style="hair">
        <color theme="2"/>
      </left>
      <right style="hair">
        <color theme="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8" xfId="0" applyBorder="1"/>
    <xf numFmtId="0" fontId="0" fillId="0" borderId="7" xfId="0" applyBorder="1"/>
    <xf numFmtId="0" fontId="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65" fontId="0" fillId="0" borderId="17" xfId="0" applyNumberFormat="1" applyFill="1" applyBorder="1"/>
    <xf numFmtId="0" fontId="0" fillId="0" borderId="13" xfId="0" applyBorder="1"/>
    <xf numFmtId="0" fontId="0" fillId="0" borderId="18" xfId="0" applyBorder="1"/>
    <xf numFmtId="165" fontId="0" fillId="0" borderId="19" xfId="0" applyNumberFormat="1" applyFill="1" applyBorder="1"/>
    <xf numFmtId="0" fontId="0" fillId="0" borderId="20" xfId="0" applyBorder="1"/>
    <xf numFmtId="0" fontId="0" fillId="0" borderId="21" xfId="0" applyBorder="1"/>
    <xf numFmtId="0" fontId="4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164" fontId="0" fillId="0" borderId="13" xfId="1" applyFont="1" applyBorder="1"/>
    <xf numFmtId="9" fontId="0" fillId="0" borderId="13" xfId="0" applyNumberFormat="1" applyBorder="1"/>
    <xf numFmtId="0" fontId="6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1" xfId="0" applyFont="1" applyBorder="1"/>
    <xf numFmtId="0" fontId="5" fillId="0" borderId="6" xfId="0" applyFont="1" applyFill="1" applyBorder="1" applyAlignment="1">
      <alignment vertical="center"/>
    </xf>
    <xf numFmtId="0" fontId="2" fillId="0" borderId="7" xfId="0" applyFont="1" applyFill="1" applyBorder="1"/>
    <xf numFmtId="0" fontId="0" fillId="0" borderId="11" xfId="0" applyFill="1" applyBorder="1"/>
    <xf numFmtId="0" fontId="5" fillId="0" borderId="1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9" fontId="11" fillId="0" borderId="7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9" fontId="15" fillId="3" borderId="4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b val="0"/>
      </font>
      <border diagonalUp="0" diagonalDown="0">
        <left style="hair">
          <color theme="2" tint="-0.499984740745262"/>
        </left>
        <right/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font>
        <b val="0"/>
      </font>
      <numFmt numFmtId="0" formatCode="General"/>
      <border diagonalUp="0" diagonalDown="0">
        <left/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>
        <top style="hair">
          <color theme="2" tint="-0.499984740745262"/>
        </top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font>
        <b val="0"/>
      </font>
    </dxf>
    <dxf>
      <border>
        <bottom style="hair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ProximaNova-Regular"/>
        <scheme val="none"/>
      </font>
      <fill>
        <patternFill patternType="solid">
          <fgColor indexed="64"/>
          <bgColor rgb="FF00E6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theme="2" tint="-0.499984740745262"/>
        </left>
        <right style="hair">
          <color theme="2" tint="-0.499984740745262"/>
        </right>
        <top/>
        <bottom/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/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numFmt numFmtId="165" formatCode="_-[$R$-416]\ * #,##0.00_-;\-[$R$-416]\ * #,##0.00_-;_-[$R$-416]\ * &quot;-&quot;??_-;_-@_-"/>
      <fill>
        <patternFill patternType="none">
          <fgColor indexed="64"/>
          <bgColor indexed="65"/>
        </patternFill>
      </fill>
      <border diagonalUp="0" diagonalDown="0">
        <left/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  <vertical style="hair">
          <color theme="2" tint="-0.499984740745262"/>
        </vertical>
        <horizontal style="hair">
          <color theme="2" tint="-0.499984740745262"/>
        </horizontal>
      </border>
    </dxf>
    <dxf>
      <border>
        <top style="hair">
          <color theme="2" tint="-0.499984740745262"/>
        </top>
      </border>
    </dxf>
    <dxf>
      <border diagonalUp="0" diagonalDown="0">
        <left style="hair">
          <color theme="2" tint="-0.499984740745262"/>
        </left>
        <right style="hair">
          <color theme="2" tint="-0.499984740745262"/>
        </right>
        <top style="hair">
          <color theme="2" tint="-0.499984740745262"/>
        </top>
        <bottom style="hair">
          <color theme="2" tint="-0.499984740745262"/>
        </bottom>
      </border>
    </dxf>
    <dxf>
      <border>
        <bottom style="hair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Proxima Nova Medium"/>
        <scheme val="none"/>
      </font>
      <alignment vertical="center" textRotation="0" wrapText="0" indent="0" justifyLastLine="0" shrinkToFit="0" readingOrder="0"/>
      <border diagonalUp="0" diagonalDown="0">
        <left style="hair">
          <color theme="2" tint="-0.499984740745262"/>
        </left>
        <right style="hair">
          <color theme="2" tint="-0.499984740745262"/>
        </right>
        <top/>
        <bottom/>
        <vertical style="hair">
          <color theme="2" tint="-0.499984740745262"/>
        </vertical>
        <horizontal style="hair">
          <color theme="2" tint="-0.499984740745262"/>
        </horizontal>
      </border>
    </dxf>
  </dxfs>
  <tableStyles count="0" defaultTableStyle="TableStyleMedium2" defaultPivotStyle="PivotStyleLight16"/>
  <colors>
    <mruColors>
      <color rgb="FF00E6FF"/>
      <color rgb="FFC4FFFF"/>
      <color rgb="FF0CC2D7"/>
      <color rgb="FFFCFEFE"/>
      <color rgb="FFFFC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52970</xdr:colOff>
      <xdr:row>1</xdr:row>
      <xdr:rowOff>37982</xdr:rowOff>
    </xdr:from>
    <xdr:to>
      <xdr:col>3</xdr:col>
      <xdr:colOff>1442592</xdr:colOff>
      <xdr:row>1</xdr:row>
      <xdr:rowOff>269827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B1ED0-6C38-5A40-8E42-4F6FD812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503" y="418982"/>
          <a:ext cx="1389622" cy="231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0A213-5BAE-4340-AC35-B271F0215E20}" name="Table4" displayName="Table4" ref="D10:F25" totalsRowShown="0" headerRowDxfId="15" headerRowBorderDxfId="14" tableBorderDxfId="13" totalsRowBorderDxfId="12">
  <autoFilter ref="D10:F25" xr:uid="{F55E277A-7B1F-BC4E-B989-8F765AA00CBC}"/>
  <sortState xmlns:xlrd2="http://schemas.microsoft.com/office/spreadsheetml/2017/richdata2" ref="D11:F25">
    <sortCondition ref="D10:D25"/>
  </sortState>
  <tableColumns count="3">
    <tableColumn id="1" xr3:uid="{2B417F31-D18D-6A4D-A8B6-5D0368973906}" name="Quando chegarei ao primeiro milhão com..." dataDxfId="11"/>
    <tableColumn id="2" xr3:uid="{3DA09B61-D5AA-0249-B19A-BD932E02507D}" name="Em meses" dataDxfId="10">
      <calculatedColumnFormula>ROUNDUP(NPER((1+$E$7)^(1/12)-1,-D11,-D11,1000000,0),0)</calculatedColumnFormula>
    </tableColumn>
    <tableColumn id="3" xr3:uid="{ADC9EF4E-9F58-2B4C-8A3B-2D79488F07F9}" name="Em anos" dataDxfId="9">
      <calculatedColumnFormula>ROUNDUP(E11/12,0)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A550BF-813A-E242-B710-7DDCF164B44B}" name="Table5" displayName="Table5" ref="H10:I13" totalsRowShown="0">
  <autoFilter ref="H10:I13" xr:uid="{AB35281C-7225-7143-9517-51E8A855CD70}"/>
  <tableColumns count="2">
    <tableColumn id="1" xr3:uid="{CA9A005C-0357-E94B-9A33-4ADDE2056FBD}" name="Simulação personalizada" dataDxfId="8"/>
    <tableColumn id="2" xr3:uid="{562B85BB-911F-5A42-9AF5-16F42C1E4BFA}" name="Column1" dataDxfId="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9001D4-CE6F-9C44-8A48-4E9ACB24DD65}" name="Table6" displayName="Table6" ref="H23:I25" totalsRowShown="0" headerRowDxfId="6" dataDxfId="4" headerRowBorderDxfId="5" tableBorderDxfId="3" totalsRowBorderDxfId="2">
  <autoFilter ref="H23:I25" xr:uid="{D1D9E95F-63A7-3A41-8130-7DE60B247D9F}"/>
  <tableColumns count="2">
    <tableColumn id="1" xr3:uid="{032F1184-DABA-2240-A1E9-C03400675846}" name="Você atingirá o primeiro milhão em..." dataDxfId="1">
      <calculatedColumnFormula>ROUNDUP(NPER((1+I13)^(1/12)-1,-I12,-I11,1000000,0),0)</calculatedColumnFormula>
    </tableColumn>
    <tableColumn id="2" xr3:uid="{EAD45685-986E-CA44-BCA0-FFAB8E4002AA}" name="Column1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D4A6-254F-46BD-B9F1-3E9E369047B6}">
  <dimension ref="A1:ES530"/>
  <sheetViews>
    <sheetView tabSelected="1" topLeftCell="C1" zoomScaleNormal="100" workbookViewId="0">
      <selection activeCell="H18" sqref="H18"/>
    </sheetView>
  </sheetViews>
  <sheetFormatPr defaultColWidth="8.81640625" defaultRowHeight="14.5"/>
  <cols>
    <col min="1" max="1" width="3.6328125" customWidth="1"/>
    <col min="2" max="2" width="4.1796875" customWidth="1"/>
    <col min="3" max="3" width="3.453125" customWidth="1"/>
    <col min="4" max="4" width="46.36328125" customWidth="1"/>
    <col min="5" max="5" width="12.81640625" customWidth="1"/>
    <col min="6" max="6" width="11.81640625" customWidth="1"/>
    <col min="8" max="8" width="37.6328125" customWidth="1"/>
    <col min="9" max="9" width="14.6328125" customWidth="1"/>
  </cols>
  <sheetData>
    <row r="1" spans="1:14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49" ht="23" customHeight="1">
      <c r="A2" s="1"/>
      <c r="B2" s="1"/>
      <c r="C2" s="1"/>
      <c r="D2" s="1"/>
      <c r="E2" s="2" t="s">
        <v>6</v>
      </c>
      <c r="F2" s="1"/>
      <c r="G2" s="1"/>
      <c r="H2" s="1"/>
      <c r="I2" s="1"/>
      <c r="J2" s="42" t="s">
        <v>7</v>
      </c>
      <c r="K2" s="43"/>
      <c r="L2" s="4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49" ht="28" customHeight="1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49" s="3" customFormat="1" ht="20" customHeight="1">
      <c r="A4" s="6"/>
      <c r="B4" s="6"/>
      <c r="C4" s="6"/>
      <c r="D4" s="6"/>
      <c r="E4" s="3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</row>
    <row r="5" spans="1:149" s="3" customFormat="1" ht="20" customHeight="1">
      <c r="A5" s="6"/>
      <c r="B5" s="6"/>
      <c r="C5" s="6"/>
      <c r="D5" s="36"/>
      <c r="E5" s="3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</row>
    <row r="6" spans="1:149" ht="20" customHeight="1" thickBot="1">
      <c r="A6" s="6"/>
      <c r="B6" s="5"/>
      <c r="C6" s="5"/>
      <c r="D6" s="8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</row>
    <row r="7" spans="1:149" ht="21" customHeight="1" thickBot="1">
      <c r="A7" s="6"/>
      <c r="B7" s="8"/>
      <c r="C7" s="9"/>
      <c r="D7" s="40" t="s">
        <v>13</v>
      </c>
      <c r="E7" s="41">
        <v>6.25E-2</v>
      </c>
      <c r="F7" s="1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</row>
    <row r="8" spans="1:149" s="6" customFormat="1" ht="21" customHeight="1">
      <c r="A8" s="8"/>
      <c r="D8" s="38"/>
      <c r="E8" s="39"/>
    </row>
    <row r="9" spans="1:149" ht="20" customHeight="1">
      <c r="A9" s="6"/>
      <c r="B9" s="12"/>
      <c r="C9" s="12"/>
      <c r="D9" s="26"/>
      <c r="E9" s="27"/>
      <c r="F9" s="27"/>
      <c r="G9" s="12"/>
      <c r="H9" s="3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</row>
    <row r="10" spans="1:149" ht="16" customHeight="1">
      <c r="A10" s="12"/>
      <c r="B10" s="5"/>
      <c r="C10" s="7"/>
      <c r="D10" s="13" t="s">
        <v>11</v>
      </c>
      <c r="E10" s="14" t="s">
        <v>9</v>
      </c>
      <c r="F10" s="15" t="s">
        <v>10</v>
      </c>
      <c r="G10" s="4"/>
      <c r="H10" s="22" t="s">
        <v>12</v>
      </c>
      <c r="I10" s="23" t="s">
        <v>8</v>
      </c>
      <c r="J10" s="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</row>
    <row r="11" spans="1:149">
      <c r="A11" s="5"/>
      <c r="B11" s="5"/>
      <c r="C11" s="7"/>
      <c r="D11" s="16">
        <v>50</v>
      </c>
      <c r="E11" s="17">
        <f t="shared" ref="E11:E25" si="0">ROUNDUP(NPER((1+$E$7)^(1/12)-1,-D11,-D11,1000000,0),0)</f>
        <v>916</v>
      </c>
      <c r="F11" s="18">
        <f t="shared" ref="F11:F25" si="1">ROUNDUP(E11/12,0)</f>
        <v>77</v>
      </c>
      <c r="G11" s="4"/>
      <c r="H11" s="17" t="s">
        <v>0</v>
      </c>
      <c r="I11" s="24">
        <v>300</v>
      </c>
      <c r="J11" s="1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</row>
    <row r="12" spans="1:149">
      <c r="A12" s="5"/>
      <c r="B12" s="5"/>
      <c r="C12" s="7"/>
      <c r="D12" s="16">
        <v>100</v>
      </c>
      <c r="E12" s="17">
        <f t="shared" si="0"/>
        <v>780</v>
      </c>
      <c r="F12" s="18">
        <f t="shared" si="1"/>
        <v>65</v>
      </c>
      <c r="G12" s="4"/>
      <c r="H12" s="17" t="s">
        <v>1</v>
      </c>
      <c r="I12" s="24">
        <v>300</v>
      </c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</row>
    <row r="13" spans="1:149">
      <c r="A13" s="5"/>
      <c r="B13" s="5"/>
      <c r="C13" s="7"/>
      <c r="D13" s="16">
        <v>200</v>
      </c>
      <c r="E13" s="17">
        <f t="shared" si="0"/>
        <v>647</v>
      </c>
      <c r="F13" s="18">
        <f t="shared" si="1"/>
        <v>54</v>
      </c>
      <c r="G13" s="4"/>
      <c r="H13" s="17" t="s">
        <v>5</v>
      </c>
      <c r="I13" s="25">
        <v>6.25E-2</v>
      </c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</row>
    <row r="14" spans="1:149">
      <c r="A14" s="5"/>
      <c r="B14" s="5"/>
      <c r="C14" s="7"/>
      <c r="D14" s="16">
        <v>300</v>
      </c>
      <c r="E14" s="17">
        <f t="shared" si="0"/>
        <v>570</v>
      </c>
      <c r="F14" s="18">
        <f t="shared" si="1"/>
        <v>48</v>
      </c>
      <c r="G14" s="11"/>
      <c r="H14" s="12"/>
      <c r="I14" s="1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</row>
    <row r="15" spans="1:149">
      <c r="A15" s="5"/>
      <c r="B15" s="5"/>
      <c r="C15" s="7"/>
      <c r="D15" s="16">
        <v>400</v>
      </c>
      <c r="E15" s="17">
        <f t="shared" si="0"/>
        <v>517</v>
      </c>
      <c r="F15" s="18">
        <f t="shared" si="1"/>
        <v>44</v>
      </c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</row>
    <row r="16" spans="1:149">
      <c r="A16" s="5"/>
      <c r="B16" s="5"/>
      <c r="C16" s="7"/>
      <c r="D16" s="16">
        <v>500</v>
      </c>
      <c r="E16" s="17">
        <f>ROUNDUP(NPER((1+$E$7)^(1/12)-1,-D16,-D16,1000000,0),0)</f>
        <v>476</v>
      </c>
      <c r="F16" s="18">
        <f t="shared" si="1"/>
        <v>40</v>
      </c>
      <c r="G16" s="11"/>
      <c r="H16" s="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</row>
    <row r="17" spans="1:149">
      <c r="A17" s="5"/>
      <c r="B17" s="5"/>
      <c r="C17" s="7"/>
      <c r="D17" s="16">
        <v>1000</v>
      </c>
      <c r="E17" s="17">
        <f t="shared" si="0"/>
        <v>356</v>
      </c>
      <c r="F17" s="18">
        <f t="shared" si="1"/>
        <v>30</v>
      </c>
      <c r="G17" s="4"/>
      <c r="H17" s="5"/>
      <c r="I17" s="5"/>
      <c r="J17" s="1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</row>
    <row r="18" spans="1:149">
      <c r="A18" s="5"/>
      <c r="B18" s="5"/>
      <c r="C18" s="7"/>
      <c r="D18" s="16">
        <v>2000</v>
      </c>
      <c r="E18" s="17">
        <f t="shared" si="0"/>
        <v>249</v>
      </c>
      <c r="F18" s="18">
        <f t="shared" si="1"/>
        <v>21</v>
      </c>
      <c r="G18" s="4"/>
      <c r="H18" s="5"/>
      <c r="I18" s="5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</row>
    <row r="19" spans="1:149">
      <c r="A19" s="5"/>
      <c r="B19" s="5"/>
      <c r="C19" s="7"/>
      <c r="D19" s="16">
        <v>3000</v>
      </c>
      <c r="E19" s="17">
        <f t="shared" si="0"/>
        <v>195</v>
      </c>
      <c r="F19" s="18">
        <f t="shared" si="1"/>
        <v>17</v>
      </c>
      <c r="G19" s="4"/>
      <c r="H19" s="5"/>
      <c r="I19" s="5"/>
      <c r="J19" s="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</row>
    <row r="20" spans="1:149">
      <c r="A20" s="5"/>
      <c r="B20" s="5"/>
      <c r="C20" s="7"/>
      <c r="D20" s="16">
        <v>5000</v>
      </c>
      <c r="E20" s="17">
        <f t="shared" si="0"/>
        <v>138</v>
      </c>
      <c r="F20" s="18">
        <f t="shared" si="1"/>
        <v>12</v>
      </c>
      <c r="G20" s="4"/>
      <c r="H20" s="5"/>
      <c r="I20" s="5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</row>
    <row r="21" spans="1:149">
      <c r="A21" s="5"/>
      <c r="B21" s="5"/>
      <c r="C21" s="7"/>
      <c r="D21" s="16">
        <v>10000</v>
      </c>
      <c r="E21" s="17">
        <f t="shared" si="0"/>
        <v>81</v>
      </c>
      <c r="F21" s="18">
        <f t="shared" si="1"/>
        <v>7</v>
      </c>
      <c r="G21" s="4"/>
      <c r="H21" s="5"/>
      <c r="I21" s="5"/>
      <c r="J21" s="1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</row>
    <row r="22" spans="1:149">
      <c r="A22" s="5"/>
      <c r="B22" s="5"/>
      <c r="C22" s="7"/>
      <c r="D22" s="16">
        <v>15000</v>
      </c>
      <c r="E22" s="17">
        <f t="shared" si="0"/>
        <v>57</v>
      </c>
      <c r="F22" s="18">
        <f t="shared" si="1"/>
        <v>5</v>
      </c>
      <c r="G22" s="11"/>
      <c r="H22" s="12"/>
      <c r="I22" s="5"/>
      <c r="J22" s="1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</row>
    <row r="23" spans="1:149">
      <c r="A23" s="5"/>
      <c r="B23" s="5"/>
      <c r="C23" s="7"/>
      <c r="D23" s="16">
        <v>20000</v>
      </c>
      <c r="E23" s="17">
        <f t="shared" si="0"/>
        <v>44</v>
      </c>
      <c r="F23" s="18">
        <f t="shared" si="1"/>
        <v>4</v>
      </c>
      <c r="G23" s="11"/>
      <c r="H23" s="28" t="s">
        <v>2</v>
      </c>
      <c r="I23" s="29" t="s">
        <v>8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</row>
    <row r="24" spans="1:149">
      <c r="A24" s="5"/>
      <c r="B24" s="5"/>
      <c r="C24" s="7"/>
      <c r="D24" s="16">
        <v>30000</v>
      </c>
      <c r="E24" s="17">
        <f t="shared" si="0"/>
        <v>30</v>
      </c>
      <c r="F24" s="18">
        <f t="shared" si="1"/>
        <v>3</v>
      </c>
      <c r="G24" s="11"/>
      <c r="H24" s="30">
        <f>ROUNDUP(NPER((1+I13)^(1/12)-1,-I12,-I11,1000000,0),0)</f>
        <v>570</v>
      </c>
      <c r="I24" s="31" t="s">
        <v>3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</row>
    <row r="25" spans="1:149">
      <c r="A25" s="5"/>
      <c r="B25" s="5"/>
      <c r="C25" s="7"/>
      <c r="D25" s="19">
        <v>50000</v>
      </c>
      <c r="E25" s="20">
        <f t="shared" si="0"/>
        <v>19</v>
      </c>
      <c r="F25" s="21">
        <f t="shared" si="1"/>
        <v>2</v>
      </c>
      <c r="G25" s="11"/>
      <c r="H25" s="32">
        <f>ROUNDUP(H24/12,0)</f>
        <v>48</v>
      </c>
      <c r="I25" s="33" t="s">
        <v>4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</row>
    <row r="26" spans="1:149">
      <c r="A26" s="5"/>
      <c r="B26" s="5"/>
      <c r="C26" s="5"/>
      <c r="D26" s="12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</row>
    <row r="27" spans="1:14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</row>
    <row r="28" spans="1:14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</row>
    <row r="29" spans="1:14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</row>
    <row r="30" spans="1:14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</row>
    <row r="31" spans="1:14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</row>
    <row r="32" spans="1:14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</row>
    <row r="33" spans="1:14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</row>
    <row r="34" spans="1:14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</row>
    <row r="35" spans="1:14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</row>
    <row r="36" spans="1:14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</row>
    <row r="37" spans="1:14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</row>
    <row r="38" spans="1:14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</row>
    <row r="39" spans="1:14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</row>
    <row r="40" spans="1:14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</row>
    <row r="41" spans="1:14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</row>
    <row r="42" spans="1:14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</row>
    <row r="43" spans="1:14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</row>
    <row r="44" spans="1:14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</row>
    <row r="45" spans="1:14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</row>
    <row r="46" spans="1:14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</row>
    <row r="47" spans="1:14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</row>
    <row r="48" spans="1:14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</row>
    <row r="49" spans="1:1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</row>
    <row r="50" spans="1:14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</row>
    <row r="51" spans="1:14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</row>
    <row r="52" spans="1:14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</row>
    <row r="53" spans="1:14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</row>
    <row r="54" spans="1:14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</row>
    <row r="55" spans="1:14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</row>
    <row r="56" spans="1:14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</row>
    <row r="57" spans="1:14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</row>
    <row r="58" spans="1:14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</row>
    <row r="59" spans="1:14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</row>
    <row r="60" spans="1:14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</row>
    <row r="61" spans="1:14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</row>
    <row r="62" spans="1:14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</row>
    <row r="63" spans="1:14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</row>
    <row r="64" spans="1:14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</row>
    <row r="65" spans="1:14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</row>
    <row r="66" spans="1:14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</row>
    <row r="67" spans="1:14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</row>
    <row r="68" spans="1:14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</row>
    <row r="69" spans="1:14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</row>
    <row r="70" spans="1:14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</row>
    <row r="71" spans="1:14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</row>
    <row r="72" spans="1:149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</row>
    <row r="73" spans="1:149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</row>
    <row r="74" spans="1:149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</row>
    <row r="75" spans="1:149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</row>
    <row r="76" spans="1:149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</row>
    <row r="77" spans="1:14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</row>
    <row r="78" spans="1:14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</row>
    <row r="79" spans="1:14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</row>
    <row r="80" spans="1:149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</row>
    <row r="81" spans="1:14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</row>
    <row r="82" spans="1:14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</row>
    <row r="83" spans="1:14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</row>
    <row r="84" spans="1:14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</row>
    <row r="85" spans="1:14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</row>
    <row r="86" spans="1:14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</row>
    <row r="87" spans="1:14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</row>
    <row r="88" spans="1:149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</row>
    <row r="89" spans="1:14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</row>
    <row r="90" spans="1:149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</row>
    <row r="91" spans="1:149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</row>
    <row r="92" spans="1:149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</row>
    <row r="93" spans="1:149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</row>
    <row r="94" spans="1:149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</row>
    <row r="95" spans="1:149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</row>
    <row r="96" spans="1:149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</row>
    <row r="97" spans="1:149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</row>
    <row r="98" spans="1:149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</row>
    <row r="99" spans="1:14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</row>
    <row r="100" spans="1:149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</row>
    <row r="101" spans="1:149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</row>
    <row r="102" spans="1:149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</row>
    <row r="103" spans="1:149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</row>
    <row r="104" spans="1:149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</row>
    <row r="105" spans="1:149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</row>
    <row r="106" spans="1:149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</row>
    <row r="107" spans="1:149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</row>
    <row r="108" spans="1:149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</row>
    <row r="109" spans="1:14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</row>
    <row r="110" spans="1:149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</row>
    <row r="111" spans="1:149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</row>
    <row r="112" spans="1:149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</row>
    <row r="113" spans="1:149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</row>
    <row r="114" spans="1:149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</row>
    <row r="115" spans="1:149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</row>
    <row r="116" spans="1:149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</row>
    <row r="117" spans="1:149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</row>
    <row r="118" spans="1:14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</row>
    <row r="119" spans="1:14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</row>
    <row r="120" spans="1:14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</row>
    <row r="121" spans="1:14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</row>
    <row r="122" spans="1:14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</row>
    <row r="123" spans="1:14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</row>
    <row r="124" spans="1:14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</row>
    <row r="125" spans="1:14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</row>
    <row r="126" spans="1:14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</row>
    <row r="127" spans="1:14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</row>
    <row r="128" spans="1:14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</row>
    <row r="129" spans="1:14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</row>
    <row r="130" spans="1:14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</row>
    <row r="131" spans="1:14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</row>
    <row r="132" spans="1:14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</row>
    <row r="133" spans="1:14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</row>
    <row r="134" spans="1:14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</row>
    <row r="135" spans="1:14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</row>
    <row r="136" spans="1:14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</row>
    <row r="137" spans="1:14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</row>
    <row r="138" spans="1:14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</row>
    <row r="139" spans="1:14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</row>
    <row r="140" spans="1:14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</row>
    <row r="141" spans="1:14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</row>
    <row r="142" spans="1:14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</row>
    <row r="143" spans="1:14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</row>
    <row r="144" spans="1:14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</row>
    <row r="145" spans="1:14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</row>
    <row r="146" spans="1:14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</row>
    <row r="147" spans="1:14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</row>
    <row r="148" spans="1:14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</row>
    <row r="149" spans="1: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</row>
    <row r="150" spans="1:14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</row>
    <row r="151" spans="1:14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</row>
    <row r="152" spans="1:14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</row>
    <row r="153" spans="1:14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</row>
    <row r="154" spans="1:14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</row>
    <row r="155" spans="1:14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</row>
    <row r="156" spans="1:14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</row>
    <row r="157" spans="1:14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</row>
    <row r="158" spans="1:14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</row>
    <row r="159" spans="1:14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</row>
    <row r="160" spans="1:14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</row>
    <row r="161" spans="1:14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</row>
    <row r="162" spans="1:14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</row>
    <row r="163" spans="1:14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</row>
    <row r="164" spans="1:14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</row>
    <row r="165" spans="1:14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</row>
    <row r="166" spans="1:14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</row>
    <row r="167" spans="1:14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</row>
    <row r="168" spans="1:14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</row>
    <row r="169" spans="1:14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</row>
    <row r="170" spans="1:14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</row>
    <row r="171" spans="1:14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</row>
    <row r="172" spans="1:14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</row>
    <row r="173" spans="1:14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</row>
    <row r="174" spans="1:14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</row>
    <row r="175" spans="1:14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</row>
    <row r="176" spans="1:14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</row>
    <row r="177" spans="1:14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</row>
    <row r="178" spans="1:14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</row>
    <row r="179" spans="1:14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</row>
    <row r="180" spans="1:14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</row>
    <row r="181" spans="1:14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</row>
    <row r="182" spans="1:14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</row>
    <row r="183" spans="1:14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</row>
    <row r="184" spans="1:14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</row>
    <row r="185" spans="1:14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</row>
    <row r="186" spans="1:14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</row>
    <row r="187" spans="1:14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</row>
    <row r="188" spans="1:14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</row>
    <row r="189" spans="1:14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</row>
    <row r="190" spans="1:149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</row>
    <row r="191" spans="1:149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</row>
    <row r="192" spans="1:149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</row>
    <row r="193" spans="1:149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</row>
    <row r="194" spans="1:149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</row>
    <row r="195" spans="1:149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</row>
    <row r="196" spans="1:149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</row>
    <row r="197" spans="1:149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</row>
    <row r="198" spans="1:149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</row>
    <row r="199" spans="1:14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</row>
    <row r="200" spans="1:149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</row>
    <row r="201" spans="1:149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</row>
    <row r="202" spans="1:149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</row>
    <row r="203" spans="1:149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</row>
    <row r="204" spans="1:149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</row>
    <row r="205" spans="1:149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</row>
    <row r="206" spans="1:149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</row>
    <row r="207" spans="1:149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</row>
    <row r="208" spans="1:149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</row>
    <row r="209" spans="1:14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</row>
    <row r="210" spans="1:149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</row>
    <row r="211" spans="1:149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</row>
    <row r="212" spans="1:149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</row>
    <row r="213" spans="1:149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</row>
    <row r="214" spans="1:149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</row>
    <row r="215" spans="1:149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</row>
    <row r="216" spans="1:149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</row>
    <row r="217" spans="1:149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</row>
    <row r="218" spans="1:149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</row>
    <row r="219" spans="1:14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</row>
    <row r="220" spans="1:149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</row>
    <row r="221" spans="1:149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</row>
    <row r="222" spans="1:149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</row>
    <row r="223" spans="1:149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</row>
    <row r="224" spans="1:149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</row>
    <row r="225" spans="1:149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</row>
    <row r="226" spans="1:149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</row>
    <row r="227" spans="1:149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</row>
    <row r="228" spans="1:149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</row>
    <row r="229" spans="1:14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</row>
    <row r="230" spans="1:149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</row>
    <row r="231" spans="1:149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</row>
    <row r="232" spans="1:149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</row>
    <row r="233" spans="1:149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</row>
    <row r="234" spans="1:149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</row>
    <row r="235" spans="1:149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</row>
    <row r="236" spans="1:149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</row>
    <row r="237" spans="1:149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</row>
    <row r="238" spans="1:149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</row>
    <row r="239" spans="1:14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</row>
    <row r="240" spans="1:149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</row>
    <row r="241" spans="1:149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</row>
    <row r="242" spans="1:149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</row>
    <row r="243" spans="1:149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</row>
    <row r="244" spans="1:149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</row>
    <row r="245" spans="1:149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</row>
    <row r="246" spans="1:149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</row>
    <row r="247" spans="1:149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</row>
    <row r="248" spans="1:149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</row>
    <row r="249" spans="1:1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</row>
    <row r="250" spans="1:149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</row>
    <row r="251" spans="1:149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</row>
    <row r="252" spans="1:149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</row>
    <row r="253" spans="1:149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</row>
    <row r="254" spans="1:149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</row>
    <row r="255" spans="1:149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</row>
    <row r="256" spans="1:149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</row>
    <row r="257" spans="1:149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</row>
    <row r="258" spans="1:149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</row>
    <row r="259" spans="1:14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</row>
    <row r="260" spans="1:149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</row>
    <row r="261" spans="1:149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</row>
    <row r="262" spans="1:149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</row>
    <row r="263" spans="1:149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</row>
    <row r="264" spans="1:149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</row>
    <row r="265" spans="1:149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</row>
    <row r="266" spans="1:149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</row>
    <row r="267" spans="1:149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</row>
    <row r="268" spans="1:149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</row>
    <row r="269" spans="1:14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</row>
    <row r="270" spans="1:149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</row>
    <row r="271" spans="1:149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</row>
    <row r="272" spans="1:149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</row>
    <row r="273" spans="1:149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</row>
    <row r="274" spans="1:149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</row>
    <row r="275" spans="1:149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</row>
    <row r="276" spans="1:149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</row>
    <row r="277" spans="1:149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</row>
    <row r="278" spans="1:149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</row>
    <row r="279" spans="1:14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</row>
    <row r="280" spans="1:149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</row>
    <row r="281" spans="1:149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</row>
    <row r="282" spans="1:149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</row>
    <row r="283" spans="1:149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</row>
    <row r="284" spans="1:149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</row>
    <row r="285" spans="1:149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</row>
    <row r="286" spans="1:149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</row>
    <row r="287" spans="1:149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</row>
    <row r="288" spans="1:149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</row>
    <row r="289" spans="1:14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</row>
    <row r="290" spans="1:149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</row>
    <row r="291" spans="1:149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</row>
    <row r="292" spans="1:149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</row>
    <row r="293" spans="1:149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</row>
    <row r="294" spans="1:149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</row>
    <row r="295" spans="1:149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</row>
    <row r="296" spans="1:149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</row>
    <row r="297" spans="1:149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</row>
    <row r="298" spans="1:149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</row>
    <row r="299" spans="1:14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</row>
    <row r="300" spans="1:149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</row>
    <row r="301" spans="1:149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</row>
    <row r="302" spans="1:149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</row>
    <row r="303" spans="1:149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</row>
    <row r="304" spans="1:149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</row>
    <row r="305" spans="1:149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</row>
    <row r="306" spans="1:149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</row>
    <row r="307" spans="1:149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</row>
    <row r="308" spans="1:149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</row>
    <row r="309" spans="1:14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</row>
    <row r="310" spans="1:149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</row>
    <row r="311" spans="1:149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</row>
    <row r="312" spans="1:149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</row>
    <row r="313" spans="1:149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</row>
    <row r="314" spans="1:149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</row>
    <row r="315" spans="1:149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</row>
    <row r="316" spans="1:149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</row>
    <row r="317" spans="1:149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</row>
    <row r="318" spans="1:149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</row>
    <row r="319" spans="1:14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</row>
    <row r="320" spans="1:149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</row>
    <row r="321" spans="1:149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</row>
    <row r="322" spans="1:149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</row>
    <row r="323" spans="1:149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</row>
    <row r="324" spans="1:149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</row>
    <row r="325" spans="1:149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</row>
    <row r="326" spans="1:149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</row>
    <row r="327" spans="1:149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</row>
    <row r="328" spans="1:149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</row>
    <row r="329" spans="1:14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</row>
    <row r="330" spans="1:149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</row>
    <row r="331" spans="1:149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</row>
    <row r="332" spans="1:149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</row>
    <row r="333" spans="1:149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</row>
    <row r="334" spans="1:149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</row>
    <row r="335" spans="1:149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</row>
    <row r="336" spans="1:149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</row>
    <row r="337" spans="1:149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</row>
    <row r="338" spans="1:149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</row>
    <row r="339" spans="1:14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</row>
    <row r="340" spans="1:149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</row>
    <row r="341" spans="1:149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</row>
    <row r="342" spans="1:149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</row>
    <row r="343" spans="1:149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</row>
    <row r="344" spans="1:149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</row>
    <row r="345" spans="1:149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</row>
    <row r="346" spans="1:149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</row>
    <row r="347" spans="1:149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</row>
    <row r="348" spans="1:149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</row>
    <row r="349" spans="1:1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</row>
    <row r="350" spans="1:149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</row>
    <row r="351" spans="1:149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</row>
    <row r="352" spans="1:149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</row>
    <row r="353" spans="1:149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</row>
    <row r="354" spans="1:149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</row>
    <row r="355" spans="1:149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</row>
    <row r="356" spans="1:149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</row>
    <row r="357" spans="1:149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</row>
    <row r="358" spans="1:149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</row>
    <row r="359" spans="1:14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</row>
    <row r="360" spans="1:149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</row>
    <row r="361" spans="1:149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</row>
    <row r="362" spans="1:149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</row>
    <row r="363" spans="1:149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</row>
    <row r="364" spans="1:149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</row>
    <row r="365" spans="1:149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</row>
    <row r="366" spans="1:149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</row>
    <row r="367" spans="1:149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</row>
    <row r="368" spans="1:149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</row>
    <row r="369" spans="1:14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</row>
    <row r="370" spans="1:149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</row>
    <row r="371" spans="1:149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</row>
    <row r="372" spans="1:149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</row>
    <row r="373" spans="1:149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</row>
    <row r="374" spans="1:149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</row>
    <row r="375" spans="1:149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</row>
    <row r="376" spans="1:149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</row>
    <row r="377" spans="1:149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</row>
    <row r="378" spans="1:149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</row>
    <row r="379" spans="1:14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</row>
    <row r="380" spans="1:149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</row>
    <row r="381" spans="1:149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</row>
    <row r="382" spans="1:149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</row>
    <row r="383" spans="1:149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</row>
    <row r="384" spans="1:149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</row>
    <row r="385" spans="1:149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</row>
    <row r="386" spans="1:149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</row>
    <row r="387" spans="1:149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</row>
    <row r="388" spans="1:149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</row>
    <row r="389" spans="1:14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</row>
    <row r="390" spans="1:149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</row>
    <row r="391" spans="1:149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</row>
    <row r="392" spans="1:149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</row>
    <row r="393" spans="1:149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</row>
    <row r="394" spans="1:149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</row>
    <row r="395" spans="1:149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</row>
    <row r="396" spans="1:149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</row>
    <row r="397" spans="1:149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</row>
    <row r="398" spans="1:149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</row>
    <row r="399" spans="1:14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</row>
    <row r="400" spans="1:149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</row>
    <row r="401" spans="1:149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</row>
    <row r="402" spans="1:149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</row>
    <row r="403" spans="1:149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</row>
    <row r="404" spans="1:149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</row>
    <row r="405" spans="1:149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</row>
    <row r="406" spans="1:149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</row>
    <row r="407" spans="1:149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</row>
    <row r="408" spans="1:149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</row>
    <row r="409" spans="1:14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</row>
    <row r="410" spans="1:149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</row>
    <row r="411" spans="1:149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</row>
    <row r="412" spans="1:149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</row>
    <row r="413" spans="1:149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</row>
    <row r="414" spans="1:149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</row>
    <row r="415" spans="1:149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</row>
    <row r="416" spans="1:149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</row>
    <row r="417" spans="1:149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</row>
    <row r="418" spans="1:149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</row>
    <row r="419" spans="1:14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</row>
    <row r="420" spans="1:149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</row>
    <row r="421" spans="1:149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</row>
    <row r="422" spans="1:149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</row>
    <row r="423" spans="1:149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</row>
    <row r="424" spans="1:149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</row>
    <row r="425" spans="1:149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</row>
    <row r="426" spans="1:149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</row>
    <row r="427" spans="1:149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</row>
    <row r="428" spans="1:149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</row>
    <row r="429" spans="1:14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</row>
    <row r="430" spans="1:149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</row>
    <row r="431" spans="1:149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</row>
    <row r="432" spans="1:149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</row>
    <row r="433" spans="1:149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</row>
    <row r="434" spans="1:149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</row>
    <row r="435" spans="1:149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</row>
    <row r="436" spans="1:149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</row>
    <row r="437" spans="1:149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</row>
    <row r="438" spans="1:149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</row>
    <row r="439" spans="1:14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</row>
    <row r="440" spans="1:149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</row>
    <row r="441" spans="1:149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</row>
    <row r="442" spans="1:149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</row>
    <row r="443" spans="1:149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</row>
    <row r="444" spans="1:149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</row>
    <row r="445" spans="1:149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</row>
    <row r="446" spans="1:149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</row>
    <row r="447" spans="1:149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</row>
    <row r="448" spans="1:149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</row>
    <row r="449" spans="1:1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</row>
    <row r="450" spans="1:149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</row>
    <row r="451" spans="1:149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</row>
    <row r="452" spans="1:149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</row>
    <row r="453" spans="1:149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</row>
    <row r="454" spans="1:149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</row>
    <row r="455" spans="1:149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</row>
    <row r="456" spans="1:149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</row>
    <row r="457" spans="1:149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</row>
    <row r="458" spans="1:149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</row>
    <row r="459" spans="1:14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</row>
    <row r="460" spans="1:149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</row>
    <row r="461" spans="1:149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</row>
    <row r="462" spans="1:149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</row>
    <row r="463" spans="1:149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</row>
    <row r="464" spans="1:149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</row>
    <row r="465" spans="1:149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</row>
    <row r="466" spans="1:149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</row>
    <row r="467" spans="1:149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</row>
    <row r="468" spans="1:149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</row>
    <row r="469" spans="1:14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</row>
    <row r="470" spans="1:149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</row>
    <row r="471" spans="1:149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</row>
    <row r="472" spans="1:149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</row>
    <row r="473" spans="1:149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</row>
    <row r="474" spans="1:149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</row>
    <row r="475" spans="1:149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</row>
    <row r="476" spans="1:149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</row>
    <row r="477" spans="1:149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</row>
    <row r="478" spans="1:149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</row>
    <row r="479" spans="1:14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</row>
    <row r="480" spans="1:149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</row>
    <row r="481" spans="1:149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</row>
    <row r="482" spans="1:149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</row>
    <row r="483" spans="1:149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</row>
    <row r="484" spans="1:149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</row>
    <row r="485" spans="1:149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</row>
    <row r="486" spans="1:149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</row>
    <row r="487" spans="1:149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</row>
    <row r="488" spans="1:149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</row>
    <row r="489" spans="1:14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</row>
    <row r="490" spans="1:149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</row>
    <row r="491" spans="1:149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</row>
    <row r="492" spans="1:149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</row>
    <row r="493" spans="1:149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</row>
    <row r="494" spans="1:149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</row>
    <row r="495" spans="1:149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</row>
    <row r="496" spans="1:149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</row>
    <row r="497" spans="1:149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</row>
    <row r="498" spans="1:149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</row>
    <row r="499" spans="1:14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</row>
    <row r="500" spans="1:149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</row>
    <row r="501" spans="1:149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</row>
    <row r="502" spans="1:149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</row>
    <row r="503" spans="1:149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</row>
    <row r="504" spans="1:149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</row>
    <row r="505" spans="1:149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</row>
    <row r="506" spans="1:149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</row>
    <row r="507" spans="1:149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</row>
    <row r="508" spans="1:149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</row>
    <row r="509" spans="1:14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</row>
    <row r="510" spans="1:149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</row>
    <row r="511" spans="1:149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</row>
    <row r="512" spans="1:149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</row>
    <row r="513" spans="1:149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</row>
    <row r="514" spans="1:149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</row>
    <row r="515" spans="1:149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</row>
    <row r="516" spans="1:149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</row>
    <row r="517" spans="1:149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</row>
    <row r="518" spans="1:149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</row>
    <row r="519" spans="1:14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</row>
    <row r="520" spans="1:149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</row>
    <row r="521" spans="1:149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</row>
    <row r="522" spans="1:149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</row>
    <row r="523" spans="1:149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</row>
    <row r="524" spans="1:149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</row>
    <row r="525" spans="1:149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</row>
    <row r="526" spans="1:149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</row>
    <row r="527" spans="1:149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</row>
    <row r="528" spans="1:149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</row>
    <row r="529" spans="1:14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</row>
    <row r="530" spans="1:149">
      <c r="A530" s="5"/>
    </row>
  </sheetData>
  <mergeCells count="1">
    <mergeCell ref="J2:L2"/>
  </mergeCells>
  <pageMargins left="0.511811024" right="0.511811024" top="0.78740157499999996" bottom="0.78740157499999996" header="0.31496062000000002" footer="0.31496062000000002"/>
  <ignoredErrors>
    <ignoredError sqref="H25" calculatedColumn="1"/>
  </ignoredErrors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847AC28C56EE428235E0103779529D" ma:contentTypeVersion="12" ma:contentTypeDescription="Create a new document." ma:contentTypeScope="" ma:versionID="f7626a6cfc2eef0fc0cd62fdce1ba61b">
  <xsd:schema xmlns:xsd="http://www.w3.org/2001/XMLSchema" xmlns:xs="http://www.w3.org/2001/XMLSchema" xmlns:p="http://schemas.microsoft.com/office/2006/metadata/properties" xmlns:ns2="1e38621d-0d50-4a0f-90c5-3ffa6a4cca9c" xmlns:ns3="cd9985a7-bf68-4b31-8e53-b952ca518629" targetNamespace="http://schemas.microsoft.com/office/2006/metadata/properties" ma:root="true" ma:fieldsID="e70a3a1bcc8d4c90377c94488081e95f" ns2:_="" ns3:_="">
    <xsd:import namespace="1e38621d-0d50-4a0f-90c5-3ffa6a4cca9c"/>
    <xsd:import namespace="cd9985a7-bf68-4b31-8e53-b952ca518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8621d-0d50-4a0f-90c5-3ffa6a4cc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985a7-bf68-4b31-8e53-b952ca518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B9DFD-521F-4D09-8A95-69F7EC29332C}"/>
</file>

<file path=customXml/itemProps2.xml><?xml version="1.0" encoding="utf-8"?>
<ds:datastoreItem xmlns:ds="http://schemas.openxmlformats.org/officeDocument/2006/customXml" ds:itemID="{C6053470-98D7-46DA-BC0C-B57B83DC05BF}"/>
</file>

<file path=customXml/itemProps3.xml><?xml version="1.0" encoding="utf-8"?>
<ds:datastoreItem xmlns:ds="http://schemas.openxmlformats.org/officeDocument/2006/customXml" ds:itemID="{7A56D732-098B-4951-BC93-8E977108E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Nigro</dc:creator>
  <cp:lastModifiedBy>Hugo Gonçalves de Oliveira</cp:lastModifiedBy>
  <dcterms:created xsi:type="dcterms:W3CDTF">2018-04-23T00:55:08Z</dcterms:created>
  <dcterms:modified xsi:type="dcterms:W3CDTF">2021-11-12T16:25:42Z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0x01010023847AC28C56EE428235E0103779529D</vt:lpwstr>
  </property>
</Properties>
</file>